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<sst xmlns="http://schemas.openxmlformats.org/spreadsheetml/2006/main" count="81" uniqueCount="57">
  <si>
    <t>Biểu đánh giá kết quả công việc cá nhân</t>
  </si>
  <si>
    <t>Kỳ:</t>
  </si>
  <si>
    <t>Vị trí:</t>
  </si>
  <si>
    <t>Kế toán thanh toán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</si>
  <si>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</si>
  <si>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</si>
  <si>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</si>
  <si>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</si>
  <si>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</si>
  <si>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</si>
  <si>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</si>
  <si>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</si>
  <si>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</si>
  <si>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</si>
  <si>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</si>
  <si>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</si>
  <si>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</si>
  <si>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Xây dựng chuẩn năng lực của phòng</t>
  </si>
  <si>
    <t>cấp</t>
  </si>
  <si>
    <t>Hoàn thành các báo cáo tài chính, Chính xác và đúng hạn (98%)</t>
  </si>
  <si>
    <t>%</t>
  </si>
  <si>
    <t>Chi tiêu dòng tiền thu - chi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</si>
  <si>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</si>
  <si>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</si>
  <si>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</si>
  <si>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</si>
  <si>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</si>
  <si>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</si>
  <si>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</si>
  <si>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</si>
  <si>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</si>
  <si>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</si>
  <si>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Hạch toán kế toán, Kiểm soát tuân thủ kế toán thanh toán, quy định về thuế</t>
  </si>
  <si>
    <t>Tinh thần chia sẻ công việc, sẵn sàng hỗ trợ đồng nghiệp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</si>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</sst>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7" applyFont="1" applyFill="1" applyAlignment="1">
      <alignment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3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174" fontId="0" fillId="0" borderId="0" xfId="43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9" fontId="0" fillId="0" borderId="0" xfId="57" applyNumberFormat="1" applyFont="1" applyFill="1">
      <alignment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14" fillId="0" borderId="0" xfId="58" applyFont="1" applyFill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9" sqref="B9"/>
    </sheetView>
  </sheetViews>
  <sheetFormatPr defaultColWidth="7.875" defaultRowHeight="15.75"/>
  <cols>
    <col min="1" max="1" width="7.00390625" style="33" customWidth="1"/>
    <col min="2" max="2" width="45.875" style="3" customWidth="1"/>
    <col min="3" max="5" width="5.875" style="33" customWidth="1"/>
    <col min="6" max="6" width="6.375" style="33" customWidth="1"/>
    <col min="7" max="7" width="5.875" style="33" customWidth="1"/>
    <col min="8" max="8" width="8.375" style="33" customWidth="1"/>
    <col min="9" max="9" width="9.25390625" style="33" customWidth="1"/>
    <col min="10" max="10" width="9.125" style="33" customWidth="1"/>
    <col min="11" max="11" width="11.25390625" style="33" customWidth="1"/>
    <col min="12" max="12" width="12.25390625" style="33" bestFit="1" customWidth="1"/>
    <col min="13" max="13" width="9.00390625" style="33" bestFit="1" customWidth="1"/>
    <col min="14" max="14" width="11.25390625" style="33" bestFit="1" customWidth="1"/>
    <col min="15" max="16384" width="7.875" style="33" customWidth="1"/>
  </cols>
  <sheetData>
    <row r="1" spans="1:11" ht="18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5" t="s">
        <v>43</v>
      </c>
      <c r="B3" s="7"/>
      <c r="C3" s="5" t="s">
        <v>2</v>
      </c>
      <c r="D3" s="5" t="s">
        <v>3</v>
      </c>
      <c r="E3" s="6"/>
      <c r="F3" s="6"/>
      <c r="G3" s="6"/>
      <c r="H3" s="6"/>
      <c r="I3" s="5" t="s">
        <v>4</v>
      </c>
      <c r="J3" s="2" t="s">
        <v>5</v>
      </c>
      <c r="K3" s="6"/>
    </row>
    <row r="4" spans="1:11" ht="15.75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ht="47.25">
      <c r="A5" s="72" t="s">
        <v>6</v>
      </c>
      <c r="B5" s="72" t="s">
        <v>44</v>
      </c>
      <c r="C5" s="40"/>
      <c r="D5" s="74" t="s">
        <v>7</v>
      </c>
      <c r="E5" s="74"/>
      <c r="F5" s="74"/>
      <c r="G5" s="74"/>
      <c r="H5" s="39" t="s">
        <v>8</v>
      </c>
      <c r="I5" s="39" t="s">
        <v>9</v>
      </c>
      <c r="J5" s="39" t="s">
        <v>10</v>
      </c>
      <c r="K5" s="39" t="s">
        <v>11</v>
      </c>
    </row>
    <row r="6" spans="1:11" ht="15.75">
      <c r="A6" s="73"/>
      <c r="B6" s="73"/>
      <c r="C6" s="42"/>
      <c r="D6" s="43" t="s">
        <v>12</v>
      </c>
      <c r="E6" s="43" t="s">
        <v>13</v>
      </c>
      <c r="F6" s="44" t="s">
        <v>14</v>
      </c>
      <c r="G6" s="45"/>
      <c r="H6" s="46"/>
      <c r="I6" s="46"/>
      <c r="J6" s="41" t="s">
        <v>15</v>
      </c>
      <c r="K6" s="41" t="s">
        <v>16</v>
      </c>
    </row>
    <row r="7" spans="1:11" ht="15.75">
      <c r="A7" s="67" t="s">
        <v>46</v>
      </c>
      <c r="B7" s="67" t="s">
        <v>47</v>
      </c>
      <c r="C7" s="67" t="s">
        <v>48</v>
      </c>
      <c r="D7" s="67" t="s">
        <v>49</v>
      </c>
      <c r="E7" s="67" t="s">
        <v>50</v>
      </c>
      <c r="F7" s="67" t="s">
        <v>51</v>
      </c>
      <c r="G7" s="67" t="s">
        <v>52</v>
      </c>
      <c r="H7" s="67" t="s">
        <v>53</v>
      </c>
      <c r="I7" s="67" t="s">
        <v>54</v>
      </c>
      <c r="J7" s="67" t="s">
        <v>55</v>
      </c>
      <c r="K7" s="67" t="s">
        <v>56</v>
      </c>
    </row>
    <row r="8" spans="1:11" s="3" customFormat="1" ht="15.75">
      <c r="A8" s="10">
        <v>1</v>
      </c>
      <c r="B8" s="11" t="s">
        <v>17</v>
      </c>
      <c r="C8" s="12"/>
      <c r="D8" s="13"/>
      <c r="E8" s="14">
        <v>5</v>
      </c>
      <c r="F8" s="15" t="s">
        <v>18</v>
      </c>
      <c r="G8" s="16"/>
      <c r="H8" s="17">
        <v>0.1</v>
      </c>
      <c r="I8" s="18">
        <v>3</v>
      </c>
      <c r="J8" s="19">
        <f>I8/E8*H8</f>
        <v>0.06</v>
      </c>
      <c r="K8" s="19"/>
    </row>
    <row r="9" spans="1:11" s="3" customFormat="1" ht="31.5">
      <c r="A9" s="10">
        <v>2</v>
      </c>
      <c r="B9" s="11" t="s">
        <v>19</v>
      </c>
      <c r="C9" s="12"/>
      <c r="D9" s="13"/>
      <c r="E9" s="14">
        <v>98</v>
      </c>
      <c r="F9" s="15" t="s">
        <v>20</v>
      </c>
      <c r="G9" s="16"/>
      <c r="H9" s="17">
        <v>0.3</v>
      </c>
      <c r="I9" s="18">
        <v>98</v>
      </c>
      <c r="J9" s="19">
        <f>I9/E9*H9</f>
        <v>0.3</v>
      </c>
      <c r="K9" s="20"/>
    </row>
    <row r="10" spans="1:11" s="3" customFormat="1" ht="15.75">
      <c r="A10" s="10">
        <v>3</v>
      </c>
      <c r="B10" s="21" t="s">
        <v>21</v>
      </c>
      <c r="C10" s="12"/>
      <c r="D10" s="13">
        <v>99</v>
      </c>
      <c r="E10" s="14"/>
      <c r="F10" s="15" t="s">
        <v>20</v>
      </c>
      <c r="G10" s="16"/>
      <c r="H10" s="17">
        <v>0.05</v>
      </c>
      <c r="I10" s="18">
        <v>97</v>
      </c>
      <c r="J10" s="19">
        <f>I10/D10*H10</f>
        <v>0.04898989898989899</v>
      </c>
      <c r="K10" s="20"/>
    </row>
    <row r="11" spans="1:11" ht="15.75">
      <c r="A11" s="47"/>
      <c r="B11" s="48" t="s">
        <v>22</v>
      </c>
      <c r="C11" s="49">
        <v>0.6</v>
      </c>
      <c r="D11" s="50"/>
      <c r="E11" s="51"/>
      <c r="F11" s="51"/>
      <c r="G11" s="51"/>
      <c r="H11" s="52">
        <f>SUM(H8:H10)</f>
        <v>0.45</v>
      </c>
      <c r="I11" s="49"/>
      <c r="J11" s="52">
        <f>SUM(J8:J10)</f>
        <v>0.40898989898989896</v>
      </c>
      <c r="K11" s="53">
        <f>J11*C11</f>
        <v>0.24539393939393936</v>
      </c>
    </row>
    <row r="12" spans="1:11" ht="47.25">
      <c r="A12" s="69" t="s">
        <v>23</v>
      </c>
      <c r="B12" s="69" t="s">
        <v>24</v>
      </c>
      <c r="C12" s="70" t="s">
        <v>25</v>
      </c>
      <c r="D12" s="70"/>
      <c r="E12" s="70"/>
      <c r="F12" s="70"/>
      <c r="G12" s="70"/>
      <c r="H12" s="41" t="s">
        <v>8</v>
      </c>
      <c r="I12" s="41" t="s">
        <v>26</v>
      </c>
      <c r="J12" s="41" t="s">
        <v>10</v>
      </c>
      <c r="K12" s="41" t="s">
        <v>11</v>
      </c>
    </row>
    <row r="13" spans="1:11" ht="15.75">
      <c r="A13" s="69"/>
      <c r="B13" s="69"/>
      <c r="C13" s="43" t="s">
        <v>27</v>
      </c>
      <c r="D13" s="43" t="s">
        <v>28</v>
      </c>
      <c r="E13" s="43" t="s">
        <v>12</v>
      </c>
      <c r="F13" s="43" t="s">
        <v>29</v>
      </c>
      <c r="G13" s="43" t="s">
        <v>13</v>
      </c>
      <c r="H13" s="46"/>
      <c r="I13" s="46"/>
      <c r="J13" s="41" t="s">
        <v>15</v>
      </c>
      <c r="K13" s="41" t="s">
        <v>16</v>
      </c>
    </row>
    <row r="14" spans="1:11" ht="15.75">
      <c r="A14" s="10">
        <v>1</v>
      </c>
      <c r="B14" s="11" t="s">
        <v>30</v>
      </c>
      <c r="C14" s="22"/>
      <c r="D14" s="22"/>
      <c r="E14" s="22" t="s">
        <v>31</v>
      </c>
      <c r="F14" s="22"/>
      <c r="G14" s="22"/>
      <c r="H14" s="23">
        <v>0.4</v>
      </c>
      <c r="I14" s="24">
        <v>5</v>
      </c>
      <c r="J14" s="25">
        <f>I14/5*H14</f>
        <v>0.4</v>
      </c>
      <c r="K14" s="19"/>
    </row>
    <row r="15" spans="1:11" ht="31.5">
      <c r="A15" s="10">
        <v>2</v>
      </c>
      <c r="B15" s="11" t="s">
        <v>32</v>
      </c>
      <c r="C15" s="22"/>
      <c r="D15" s="22"/>
      <c r="E15" s="22" t="s">
        <v>31</v>
      </c>
      <c r="F15" s="22"/>
      <c r="G15" s="22"/>
      <c r="H15" s="23">
        <v>0.4</v>
      </c>
      <c r="I15" s="24">
        <v>4</v>
      </c>
      <c r="J15" s="25">
        <f>I15/5*H15</f>
        <v>0.32000000000000006</v>
      </c>
      <c r="K15" s="19"/>
    </row>
    <row r="16" spans="1:11" ht="15.75">
      <c r="A16" s="10">
        <v>3</v>
      </c>
      <c r="B16" s="11" t="s">
        <v>33</v>
      </c>
      <c r="C16" s="22"/>
      <c r="D16" s="22"/>
      <c r="E16" s="22" t="s">
        <v>31</v>
      </c>
      <c r="F16" s="22"/>
      <c r="G16" s="22"/>
      <c r="H16" s="23">
        <v>0.2</v>
      </c>
      <c r="I16" s="24">
        <v>1</v>
      </c>
      <c r="J16" s="25">
        <f>I16/5*H16</f>
        <v>0.04000000000000001</v>
      </c>
      <c r="K16" s="19"/>
    </row>
    <row r="17" spans="1:11" ht="15.75">
      <c r="A17" s="47"/>
      <c r="B17" s="48" t="s">
        <v>34</v>
      </c>
      <c r="C17" s="54">
        <v>0.3</v>
      </c>
      <c r="D17" s="50"/>
      <c r="E17" s="50"/>
      <c r="F17" s="50"/>
      <c r="G17" s="50"/>
      <c r="H17" s="49">
        <f>SUM(H14:H16)</f>
        <v>1</v>
      </c>
      <c r="I17" s="55"/>
      <c r="J17" s="52">
        <f>SUM(J14:J16)</f>
        <v>0.7600000000000001</v>
      </c>
      <c r="K17" s="52">
        <f>J17*C17</f>
        <v>0.22800000000000004</v>
      </c>
    </row>
    <row r="18" spans="1:11" ht="47.25">
      <c r="A18" s="69" t="s">
        <v>35</v>
      </c>
      <c r="B18" s="69" t="s">
        <v>36</v>
      </c>
      <c r="C18" s="70" t="s">
        <v>25</v>
      </c>
      <c r="D18" s="70"/>
      <c r="E18" s="70"/>
      <c r="F18" s="70"/>
      <c r="G18" s="70"/>
      <c r="H18" s="41" t="s">
        <v>8</v>
      </c>
      <c r="I18" s="41" t="s">
        <v>26</v>
      </c>
      <c r="J18" s="41" t="s">
        <v>10</v>
      </c>
      <c r="K18" s="41" t="s">
        <v>11</v>
      </c>
    </row>
    <row r="19" spans="1:11" ht="15.75">
      <c r="A19" s="69"/>
      <c r="B19" s="69"/>
      <c r="C19" s="43" t="s">
        <v>27</v>
      </c>
      <c r="D19" s="43" t="s">
        <v>28</v>
      </c>
      <c r="E19" s="43" t="s">
        <v>12</v>
      </c>
      <c r="F19" s="43" t="s">
        <v>29</v>
      </c>
      <c r="G19" s="43" t="s">
        <v>13</v>
      </c>
      <c r="H19" s="46"/>
      <c r="I19" s="46"/>
      <c r="J19" s="41" t="s">
        <v>15</v>
      </c>
      <c r="K19" s="41" t="s">
        <v>16</v>
      </c>
    </row>
    <row r="20" spans="1:11" ht="31.5">
      <c r="A20" s="10">
        <v>1</v>
      </c>
      <c r="B20" s="11" t="s">
        <v>37</v>
      </c>
      <c r="C20" s="42"/>
      <c r="D20" s="56"/>
      <c r="E20" s="56"/>
      <c r="F20" s="22" t="s">
        <v>31</v>
      </c>
      <c r="G20" s="56"/>
      <c r="H20" s="23">
        <v>1</v>
      </c>
      <c r="I20" s="57">
        <v>2</v>
      </c>
      <c r="J20" s="58">
        <f>I20/5*H20</f>
        <v>0.4</v>
      </c>
      <c r="K20" s="19"/>
    </row>
    <row r="21" spans="1:11" ht="15.75">
      <c r="A21" s="47"/>
      <c r="B21" s="48" t="s">
        <v>36</v>
      </c>
      <c r="C21" s="49">
        <v>0.1</v>
      </c>
      <c r="D21" s="50"/>
      <c r="E21" s="50"/>
      <c r="F21" s="50"/>
      <c r="G21" s="50"/>
      <c r="H21" s="49">
        <f>SUM(H20:H20)</f>
        <v>1</v>
      </c>
      <c r="I21" s="49"/>
      <c r="J21" s="49">
        <f>SUM(J20:J20)</f>
        <v>0.4</v>
      </c>
      <c r="K21" s="52">
        <f>J21*C21</f>
        <v>0.04000000000000001</v>
      </c>
    </row>
    <row r="22" spans="1:11" ht="15.75">
      <c r="A22" s="10"/>
      <c r="B22" s="59"/>
      <c r="C22" s="42"/>
      <c r="D22" s="56"/>
      <c r="E22" s="56"/>
      <c r="F22" s="56"/>
      <c r="G22" s="56"/>
      <c r="H22" s="56"/>
      <c r="I22" s="56"/>
      <c r="J22" s="60"/>
      <c r="K22" s="60"/>
    </row>
    <row r="23" spans="1:14" ht="15.75">
      <c r="A23" s="61"/>
      <c r="B23" s="62" t="s">
        <v>38</v>
      </c>
      <c r="C23" s="63"/>
      <c r="D23" s="64"/>
      <c r="E23" s="64"/>
      <c r="F23" s="64"/>
      <c r="G23" s="64"/>
      <c r="H23" s="64"/>
      <c r="I23" s="64"/>
      <c r="J23" s="65"/>
      <c r="K23" s="66">
        <f>SUM(K11,K17,K21)</f>
        <v>0.5133939393939394</v>
      </c>
      <c r="M23" s="38"/>
      <c r="N23" s="38"/>
    </row>
    <row r="24" spans="2:14" ht="15.75">
      <c r="B24" s="26"/>
      <c r="C24" s="27"/>
      <c r="D24" s="6"/>
      <c r="E24" s="6"/>
      <c r="F24" s="6"/>
      <c r="G24" s="6"/>
      <c r="H24" s="6"/>
      <c r="I24" s="6"/>
      <c r="J24" s="28"/>
      <c r="K24" s="29"/>
      <c r="M24" s="38"/>
      <c r="N24" s="38"/>
    </row>
    <row r="25" spans="1:14" ht="15.75">
      <c r="A25" s="30" t="s">
        <v>39</v>
      </c>
      <c r="C25" s="4"/>
      <c r="D25" s="4"/>
      <c r="E25" s="4"/>
      <c r="F25" s="4"/>
      <c r="G25" s="4"/>
      <c r="H25" s="4"/>
      <c r="I25" s="4"/>
      <c r="J25" s="4"/>
      <c r="K25" s="4"/>
      <c r="L25" s="31"/>
      <c r="M25" s="32"/>
      <c r="N25" s="32"/>
    </row>
    <row r="26" spans="2:14" ht="15.75">
      <c r="B26" s="34" t="s">
        <v>40</v>
      </c>
      <c r="C26" s="4"/>
      <c r="D26" s="4"/>
      <c r="E26" s="4"/>
      <c r="F26" s="4"/>
      <c r="G26" s="4"/>
      <c r="H26" s="4"/>
      <c r="I26" s="4"/>
      <c r="J26" s="4"/>
      <c r="K26" s="4"/>
      <c r="M26" s="32"/>
      <c r="N26" s="35"/>
    </row>
    <row r="27" spans="2:11" ht="25.5" customHeight="1">
      <c r="B27" s="36" t="s">
        <v>41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36.75" customHeight="1">
      <c r="B28" s="71" t="s">
        <v>42</v>
      </c>
      <c r="C28" s="71"/>
      <c r="D28" s="71"/>
      <c r="E28" s="71"/>
      <c r="F28" s="71"/>
      <c r="G28" s="71"/>
      <c r="H28" s="71"/>
      <c r="I28" s="71"/>
      <c r="J28" s="71"/>
      <c r="K28" s="37"/>
    </row>
    <row r="29" spans="2:11" ht="15.75">
      <c r="B29" s="68" t="s">
        <v>45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2:11" ht="15.75">
      <c r="B30" s="68"/>
      <c r="C30" s="68"/>
      <c r="D30" s="68"/>
      <c r="E30" s="68"/>
      <c r="F30" s="68"/>
      <c r="G30" s="68"/>
      <c r="H30" s="68"/>
      <c r="I30" s="68"/>
      <c r="J30" s="68"/>
      <c r="K30" s="68"/>
    </row>
  </sheetData>
  <sheetProtection/>
  <mergeCells count="11">
    <mergeCell ref="C12:G12"/>
    <mergeCell ref="B29:K30"/>
    <mergeCell ref="A18:A19"/>
    <mergeCell ref="B18:B19"/>
    <mergeCell ref="C18:G18"/>
    <mergeCell ref="B28:J28"/>
    <mergeCell ref="A5:A6"/>
    <mergeCell ref="B5:B6"/>
    <mergeCell ref="D5:G5"/>
    <mergeCell ref="A12:A13"/>
    <mergeCell ref="B12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N H N</cp:lastModifiedBy>
  <dcterms:created xsi:type="dcterms:W3CDTF">2012-04-17T01:44:07Z</dcterms:created>
  <dcterms:modified xsi:type="dcterms:W3CDTF">2018-01-17T03:54:59Z</dcterms:modified>
  <cp:category/>
  <cp:version/>
  <cp:contentType/>
  <cp:contentStatus/>
</cp:coreProperties>
</file>